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477c0aac5b7321a/Documenten/Adri/E2LAB/Stichting/documentatie/Jaarstukken/2022/"/>
    </mc:Choice>
  </mc:AlternateContent>
  <xr:revisionPtr revIDLastSave="3" documentId="8_{8EF26DC6-24F4-491E-ACDD-97F958FC76E8}" xr6:coauthVersionLast="47" xr6:coauthVersionMax="47" xr10:uidLastSave="{DAF01672-016B-4708-93F0-07612919724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C19" i="1" l="1"/>
  <c r="G20" i="1" s="1"/>
</calcChain>
</file>

<file path=xl/sharedStrings.xml><?xml version="1.0" encoding="utf-8"?>
<sst xmlns="http://schemas.openxmlformats.org/spreadsheetml/2006/main" count="26" uniqueCount="15">
  <si>
    <t>bankkosten</t>
  </si>
  <si>
    <t>uitstaande schulden per 01-01-2022</t>
  </si>
  <si>
    <t>aan x</t>
  </si>
  <si>
    <t>aan xx</t>
  </si>
  <si>
    <t>IN</t>
  </si>
  <si>
    <t>UIT</t>
  </si>
  <si>
    <t>Inkomsten uitgaven SCE 2023</t>
  </si>
  <si>
    <t>saldo 2022</t>
  </si>
  <si>
    <t>domeinwinkel</t>
  </si>
  <si>
    <t>verkoop magneetjes</t>
  </si>
  <si>
    <t>aankoop LED's</t>
  </si>
  <si>
    <t>BEN/Electronics</t>
  </si>
  <si>
    <t>saldo na boeking op bank; 693,96</t>
  </si>
  <si>
    <t>Saldo controle</t>
  </si>
  <si>
    <t>Financieel jaaroverzicht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</si>
</sst>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64" fontId="0" fillId="0" borderId="1" xfId="0" applyNumberFormat="1" applyBorder="1"/>
    <xf numFmtId="2" fontId="0" fillId="0" borderId="1" xfId="0" applyNumberFormat="1" applyBorder="1"/>
    <xf numFmtId="2" fontId="0" fillId="0" borderId="0" xfId="0" applyNumberFormat="1"/>
    <xf numFmtId="0" fontId="0" fillId="0" borderId="2" xfId="0" applyBorder="1"/>
    <xf numFmtId="16" fontId="0" fillId="0" borderId="0" xfId="0" applyNumberFormat="1"/>
    <xf numFmtId="0" fontId="2" fillId="0" borderId="0" xfId="0" applyFont="1"/>
    <xf numFmtId="0" fontId="0" fillId="0" borderId="1" xfId="0" applyFont="1" applyBorder="1"/>
    <xf numFmtId="2" fontId="0" fillId="0" borderId="1" xfId="0" applyNumberFormat="1" applyFont="1" applyBorder="1"/>
    <xf numFmtId="0" fontId="0" fillId="0" borderId="0" xfId="0" applyFont="1"/>
    <xf numFmtId="14" fontId="0" fillId="0" borderId="0" xfId="0" applyNumberFormat="1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"/>
  <sheetViews>
    <sheetView tabSelected="1" zoomScale="130" zoomScaleNormal="130" workbookViewId="0">
      <selection activeCell="J25" sqref="J25"/>
    </sheetView>
  </sheetViews>
  <sheetFormatPr defaultRowHeight="14.5" x14ac:dyDescent="0.35"/>
  <cols>
    <col min="1" max="1" width="11.90625" customWidth="1"/>
    <col min="2" max="2" width="20.54296875" customWidth="1"/>
    <col min="3" max="3" width="9.90625" bestFit="1" customWidth="1"/>
    <col min="5" max="5" width="10.453125" bestFit="1" customWidth="1"/>
    <col min="6" max="6" width="24.36328125" customWidth="1"/>
    <col min="7" max="7" width="10.54296875" bestFit="1" customWidth="1"/>
    <col min="8" max="8" width="2" customWidth="1"/>
    <col min="9" max="9" width="9.453125" customWidth="1"/>
    <col min="10" max="10" width="9.36328125" bestFit="1" customWidth="1"/>
  </cols>
  <sheetData>
    <row r="1" spans="1:10" x14ac:dyDescent="0.35">
      <c r="A1" s="7" t="s">
        <v>14</v>
      </c>
    </row>
    <row r="2" spans="1:10" x14ac:dyDescent="0.35">
      <c r="A2" s="8" t="s">
        <v>6</v>
      </c>
      <c r="B2" s="8"/>
      <c r="C2" s="9" t="s">
        <v>4</v>
      </c>
      <c r="D2" s="8"/>
      <c r="E2" s="1"/>
      <c r="F2" s="1"/>
      <c r="G2" s="3" t="s">
        <v>5</v>
      </c>
      <c r="H2" s="5"/>
    </row>
    <row r="3" spans="1:10" x14ac:dyDescent="0.35">
      <c r="A3" s="10" t="s">
        <v>7</v>
      </c>
      <c r="B3" s="11">
        <v>44926</v>
      </c>
      <c r="C3" s="10">
        <v>915.11</v>
      </c>
      <c r="D3" s="10"/>
    </row>
    <row r="4" spans="1:10" x14ac:dyDescent="0.35">
      <c r="E4" s="6">
        <v>45315</v>
      </c>
      <c r="F4" t="s">
        <v>0</v>
      </c>
      <c r="G4">
        <v>16.93</v>
      </c>
    </row>
    <row r="5" spans="1:10" x14ac:dyDescent="0.35">
      <c r="E5" s="6">
        <v>45339</v>
      </c>
      <c r="F5" t="s">
        <v>0</v>
      </c>
      <c r="G5">
        <v>15.43</v>
      </c>
    </row>
    <row r="6" spans="1:10" x14ac:dyDescent="0.35">
      <c r="E6" s="6">
        <v>45371</v>
      </c>
      <c r="F6" t="s">
        <v>0</v>
      </c>
      <c r="G6">
        <v>16.93</v>
      </c>
    </row>
    <row r="7" spans="1:10" x14ac:dyDescent="0.35">
      <c r="E7" s="6">
        <v>45402</v>
      </c>
      <c r="F7" t="s">
        <v>0</v>
      </c>
      <c r="G7">
        <v>16.93</v>
      </c>
    </row>
    <row r="8" spans="1:10" x14ac:dyDescent="0.35">
      <c r="E8" s="6">
        <v>45431</v>
      </c>
      <c r="F8" t="s">
        <v>0</v>
      </c>
      <c r="G8">
        <v>16.93</v>
      </c>
    </row>
    <row r="9" spans="1:10" x14ac:dyDescent="0.35">
      <c r="E9" s="6">
        <v>45456</v>
      </c>
      <c r="F9" t="s">
        <v>8</v>
      </c>
      <c r="G9">
        <v>58.55</v>
      </c>
    </row>
    <row r="10" spans="1:10" x14ac:dyDescent="0.35">
      <c r="E10" s="6">
        <v>45459</v>
      </c>
      <c r="F10" t="s">
        <v>0</v>
      </c>
      <c r="G10">
        <v>16.93</v>
      </c>
    </row>
    <row r="11" spans="1:10" x14ac:dyDescent="0.35">
      <c r="B11" s="6">
        <v>45522</v>
      </c>
      <c r="C11">
        <v>40</v>
      </c>
      <c r="E11" s="6">
        <v>45492</v>
      </c>
      <c r="F11" t="s">
        <v>0</v>
      </c>
      <c r="G11">
        <v>16.93</v>
      </c>
      <c r="J11" t="s">
        <v>9</v>
      </c>
    </row>
    <row r="12" spans="1:10" x14ac:dyDescent="0.35">
      <c r="B12" s="6">
        <v>45540</v>
      </c>
      <c r="C12">
        <v>16</v>
      </c>
      <c r="E12" s="6">
        <v>45522</v>
      </c>
      <c r="F12" t="s">
        <v>0</v>
      </c>
      <c r="G12">
        <v>16.93</v>
      </c>
    </row>
    <row r="13" spans="1:10" x14ac:dyDescent="0.35">
      <c r="E13" s="6">
        <v>45554</v>
      </c>
      <c r="F13" t="s">
        <v>0</v>
      </c>
      <c r="G13">
        <v>16.93</v>
      </c>
      <c r="J13" t="s">
        <v>10</v>
      </c>
    </row>
    <row r="14" spans="1:10" x14ac:dyDescent="0.35">
      <c r="E14" s="6">
        <v>45565</v>
      </c>
      <c r="F14" t="s">
        <v>11</v>
      </c>
      <c r="G14">
        <v>16.940000000000001</v>
      </c>
    </row>
    <row r="15" spans="1:10" x14ac:dyDescent="0.35">
      <c r="E15" s="6">
        <v>45582</v>
      </c>
      <c r="F15" t="s">
        <v>0</v>
      </c>
      <c r="G15">
        <v>16.93</v>
      </c>
    </row>
    <row r="16" spans="1:10" x14ac:dyDescent="0.35">
      <c r="E16" s="6">
        <v>45613</v>
      </c>
      <c r="F16" t="s">
        <v>0</v>
      </c>
      <c r="G16">
        <v>16.93</v>
      </c>
    </row>
    <row r="17" spans="1:10" x14ac:dyDescent="0.35">
      <c r="E17" s="6">
        <v>45644</v>
      </c>
      <c r="F17" t="s">
        <v>0</v>
      </c>
      <c r="G17">
        <v>16.93</v>
      </c>
      <c r="J17" t="s">
        <v>12</v>
      </c>
    </row>
    <row r="19" spans="1:10" x14ac:dyDescent="0.35">
      <c r="C19" s="4">
        <f>SUM(C3:C16)</f>
        <v>971.11</v>
      </c>
      <c r="G19">
        <f>SUM(G4:G17)</f>
        <v>277.15000000000003</v>
      </c>
    </row>
    <row r="20" spans="1:10" x14ac:dyDescent="0.35">
      <c r="C20" s="7" t="s">
        <v>13</v>
      </c>
      <c r="G20" s="4">
        <f>C19-G19</f>
        <v>693.96</v>
      </c>
    </row>
    <row r="23" spans="1:10" x14ac:dyDescent="0.35">
      <c r="A23" s="1" t="s">
        <v>1</v>
      </c>
      <c r="B23" s="1"/>
    </row>
    <row r="24" spans="1:10" x14ac:dyDescent="0.35">
      <c r="A24" s="1" t="s">
        <v>2</v>
      </c>
      <c r="B24" s="2">
        <v>2226.14</v>
      </c>
    </row>
    <row r="25" spans="1:10" x14ac:dyDescent="0.35">
      <c r="A25" s="1" t="s">
        <v>3</v>
      </c>
      <c r="B25" s="2">
        <v>6009.4</v>
      </c>
    </row>
  </sheetData>
  <phoneticPr fontId="1" type="noConversion"/>
  <pageMargins left="0.25" right="0.25" top="0.75" bottom="0.75" header="0.3" footer="0.3"/>
  <pageSetup paperSize="9" scale="21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63"/>
    </sheetView>
  </sheetViews>
  <sheetFormatPr defaultRowHeight="14.5" x14ac:dyDescent="0.35"/>
  <cols>
    <col min="2" max="3" width="9.08984375" customWidth="1"/>
    <col min="6" max="6" width="9.08984375" customWidth="1"/>
  </cols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9D3CC2BD2F154A94218D1B5F92D6D5" ma:contentTypeVersion="11" ma:contentTypeDescription="Een nieuw document maken." ma:contentTypeScope="" ma:versionID="d711bc14fbab01ba95a6e8e8e32fe555">
  <xsd:schema xmlns:xsd="http://www.w3.org/2001/XMLSchema" xmlns:xs="http://www.w3.org/2001/XMLSchema" xmlns:p="http://schemas.microsoft.com/office/2006/metadata/properties" xmlns:ns3="9f00273a-3f68-4b73-a094-811e2db08fea" xmlns:ns4="2447ced9-e858-4758-96cb-b8f8ffaf99cb" targetNamespace="http://schemas.microsoft.com/office/2006/metadata/properties" ma:root="true" ma:fieldsID="eae591f8aba3dd997bd5b7b87ed6aa91" ns3:_="" ns4:_="">
    <xsd:import namespace="9f00273a-3f68-4b73-a094-811e2db08fea"/>
    <xsd:import namespace="2447ced9-e858-4758-96cb-b8f8ffaf99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00273a-3f68-4b73-a094-811e2db08f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7ced9-e858-4758-96cb-b8f8ffaf99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85D1B7-812A-4575-9F15-5890DAFC7B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86B4E0-F1DC-4ED1-B424-A3B5027B89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00273a-3f68-4b73-a094-811e2db08fea"/>
    <ds:schemaRef ds:uri="2447ced9-e858-4758-96cb-b8f8ffaf99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0E98FA-B35F-446F-94F6-E8FB78EC09E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f00273a-3f68-4b73-a094-811e2db08fea"/>
    <ds:schemaRef ds:uri="http://purl.org/dc/dcmitype/"/>
    <ds:schemaRef ds:uri="2447ced9-e858-4758-96cb-b8f8ffaf99c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visscher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visscher</dc:creator>
  <cp:lastModifiedBy>Adri Moerdijk</cp:lastModifiedBy>
  <cp:lastPrinted>2015-12-29T22:14:05Z</cp:lastPrinted>
  <dcterms:created xsi:type="dcterms:W3CDTF">2010-02-24T19:40:03Z</dcterms:created>
  <dcterms:modified xsi:type="dcterms:W3CDTF">2024-04-08T08:56:15Z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0x010100009D3CC2BD2F154A94218D1B5F92D6D5</vt:lpwstr>
  </property>
</Properties>
</file>